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 фак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<sst xmlns="http://schemas.openxmlformats.org/spreadsheetml/2006/main" count="273" uniqueCount="137">
  <si>
    <t>Приложение 4б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</si>
  <si>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</si>
  <si>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</si>
  <si>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</si>
  <si>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</si>
  <si>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</si>
  <si>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</si>
  <si>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Стоимостная оценка инвестиций, тыс. руб. </t>
  </si>
  <si>
    <t>Основные проектные характеристики объектов капитального строительства</t>
  </si>
  <si>
    <t xml:space="preserve">начало 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</si>
  <si>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</si>
  <si>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</si>
  <si>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</si>
  <si>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</si>
  <si>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</si>
  <si>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количество газорегуляторных пунктов, ед.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</si>
  <si>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</si>
  <si>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</si>
  <si>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</si>
  <si>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</si>
  <si>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</si>
  <si>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2.1.</t>
  </si>
  <si>
    <t>в том числе объекты капитального  строительства (основные стройки)</t>
  </si>
  <si>
    <t>2012г.</t>
  </si>
  <si>
    <t>п/э 110,63,32</t>
  </si>
  <si>
    <t>3.</t>
  </si>
  <si>
    <t>новые объекты</t>
  </si>
  <si>
    <t>4.</t>
  </si>
  <si>
    <t>реконструкция (модернизируемые объекты)</t>
  </si>
  <si>
    <t>5.</t>
  </si>
  <si>
    <t>Сведения о долгосрочных финансовых вложениях</t>
  </si>
  <si>
    <t>5.1.</t>
  </si>
  <si>
    <t>Участие в Уставных капиталах организаций</t>
  </si>
  <si>
    <t>5.2.</t>
  </si>
  <si>
    <t>Займы, предоставленные юридическим и физическим лицам (на срок более 12 мес.)</t>
  </si>
  <si>
    <t>6.</t>
  </si>
  <si>
    <t>Сведения о приобретении внеоборотных активов</t>
  </si>
  <si>
    <t>Распределительный газопровод природного газа в границах улиц 1-я Комсомольская, 1-я Моховая, 8-я Комсомольская, 3-я Красной Звезды, Урожайная в ЛАО г.Омска</t>
  </si>
  <si>
    <t>Распределительный газопровод  для газоснабжения природным газом жилых домов и объектов  соцкультбыта в границах улиц Багратиона- Челюскинцев- 16Амурская в ЦАО г.Омска (1 оч.)</t>
  </si>
  <si>
    <t>Распределительный газопровод для газоснабжения квартала жилой застройки в районе 2-го километра от с. Пушкино в направлении д.Подгородка в Пушкинском сельском поселении Омского района Омской области</t>
  </si>
  <si>
    <t>Распределительный газопровод для газоснабжения жилых домов по улицам Ленина, Чапаева, Озерная, Гагарина, Базарная, Школьная в р.п. Шербакуль Омской области (2 очередь)</t>
  </si>
  <si>
    <t>Распределительный газопровод природного газа к 23-м жилым домам по ул.Комсомольская в р.пюШербакуль Омской области</t>
  </si>
  <si>
    <t>Распределительный газопровод для газоснабжения природным газом жилых домов по ул. Тополиная, Привокзальная, Майская ст.Стрела Таврического района Омской области</t>
  </si>
  <si>
    <t>Распределительный газопровод природного газа к жилым домам  по Пионерская, Комсомольская, Садовая с.Азово</t>
  </si>
  <si>
    <t>Распределительный газопровод природного газа к жилым домам  по ул. Энтузиастов в р.п.Кормиловка Омской области</t>
  </si>
  <si>
    <t>Информация об Инвестиционных программах ОАО "Омскоблгаз" за 2013 год</t>
  </si>
  <si>
    <t>Подводящий газопровод природного газа к системе газоснабжения жилого дома №11 по ул. 1-я Поселковая САО г.Омска</t>
  </si>
  <si>
    <t>Подводящий газопровод природного газа к системе газоснабжения жилого дома №8а по ул. Малиновского в САО г.Омска</t>
  </si>
  <si>
    <t>Подводящий газопровод природного газа к 16-ти квартирному жилому дому №1 по ул. Мира с. Усть-Заостровка Омского района</t>
  </si>
  <si>
    <t>Подводящий газопровод природного газа к  жилому дому №18 по ул. Дорожная  с. Розовка Омского района</t>
  </si>
  <si>
    <t>Подводящий газопровод природного газа к жилому дому №42 по ул. Почтовая  в р.п. Любинский  Омской области</t>
  </si>
  <si>
    <t>Газопровод ввод к жилому дому №47 по ул. Старожильская  в с. Любино-Малороссы Любинского района Омской области</t>
  </si>
  <si>
    <t>Подводящий  газопровод природного газа к жилому дому  №7 по ул.Карбышева п.Камышловка Любинского р-на Омской области</t>
  </si>
  <si>
    <t>Подводящий  газопровод природного газа к жилому дому  №89 по ул.Омская  р.п.Марьяновка Омской области</t>
  </si>
  <si>
    <t>Газопровод ввод к жилому дому №1 по ул. Кирова  в р.п. Таврическое Омской области</t>
  </si>
  <si>
    <t>Подводящий газопровод природного газа к жилому дому №39 по ул. Пушкина в р.п. Таврическое Омской области</t>
  </si>
  <si>
    <t>Распределительный газопровод природного газа к жилым домам №28,30,32,30а,28а,28б,32а   по ул. Ворошилова  в р.п. Шербакуль  Омской области</t>
  </si>
  <si>
    <t>Распределительный газопровод природного газа к жилым домам №79,81,83,87   по ул. Советская и №13 по ул.Пушкина  в р.п. Шербакуль  Омской области</t>
  </si>
  <si>
    <t>Подводящий газопровод природного газа к жилому дому №121А по ул. Советская в р.п. Шербакуль  Омской области</t>
  </si>
  <si>
    <t>Подводящий газопровод природного газа к жилому дому №56 по ул. Гуртьева в р.п. Шербакуль  Омской области</t>
  </si>
  <si>
    <t>Подводящий газопровод природного газа к жилому дому №119  по ул. Ленина в р.п. Шербакуль  Омской области</t>
  </si>
  <si>
    <t>Подводящий газопровод природного газа к ж/д №145 по ул.Ленина в р.п. Таврическое</t>
  </si>
  <si>
    <t>Распределительный газопровод природного газа к ж/домам №№91, 93 по ул.Ленина и №№9,5 по ул.Победы в р.п. Таврическое</t>
  </si>
  <si>
    <t>2013г.</t>
  </si>
  <si>
    <t>п/э 160,110</t>
  </si>
  <si>
    <t>-</t>
  </si>
  <si>
    <t>ст. 57</t>
  </si>
  <si>
    <t>ст.57</t>
  </si>
  <si>
    <t>ст 57, п/э 63</t>
  </si>
  <si>
    <t>ст. 57, п/э 32</t>
  </si>
  <si>
    <t>ст 57, п/э 110</t>
  </si>
  <si>
    <t>п/э63</t>
  </si>
  <si>
    <t>Распределительный газопровод для газоснабжения природным газом жилых домов в пос. Николаевка в САО г.Омска</t>
  </si>
  <si>
    <t>Распределительный газопровод для газоснабжения жилых домов по улицам Ленина, Чапаева, Озерная, Гагарина, Базарная, Школьная в р.п. Шербакуль Омской области (1 очередь)</t>
  </si>
  <si>
    <t>Распределительный газопровод природного газа к жилым домам №2, 4, 6, 8, 10, 12, 14, 16 по ул.Рабочий поселок в р.п. Шербакуль</t>
  </si>
  <si>
    <t>Распределительный газопровод природного газа к жилым домам  по ул.Советская, Сибирская, пер.Почтовый с.Азово</t>
  </si>
  <si>
    <t>Подводящий газопровод природного газа к жилому дому №43/1 по ул. 3-я Ленинградская в ЛАО г.Омска</t>
  </si>
  <si>
    <t>Подводящий газопровод природного газа к системе газоснабжения ж/дома №287 по ул.Орджоникидзе в г. Омске</t>
  </si>
  <si>
    <t>Подводящий газопровод природного газа к системе газоснабжения ж/дома №270а по ул.Орджоникидзе в г. Омске</t>
  </si>
  <si>
    <t>Распределительный газопровод природного газа к ж/домам №№105,107,109,111,113,115 по ул.Ленина и №4а по ул.Мира, №2 по пер.Лесной в р.п. Таврическое</t>
  </si>
  <si>
    <t>Операторная АГЗС с.Дружино Омского района</t>
  </si>
  <si>
    <t>Реконструкция сетей газоснабжения с. Богословка Омского района. Закольцовка газопровода-отвода на г.Омск и газопровода-отвода на с.Богословку Омского района</t>
  </si>
  <si>
    <t>Реконструкция системы газоснабжения ж/д №2, №3 мкр. "Загородный" в г. Омске</t>
  </si>
  <si>
    <t>Замена ГРПШ с.Лузино ул.Спортивная, Гагарина</t>
  </si>
  <si>
    <t>Замена емкостей РУСУГ №9320 ст.Жатва Таврического р-на</t>
  </si>
  <si>
    <t>Реконструкция системы отопления Исилькульский газовый участок</t>
  </si>
  <si>
    <t xml:space="preserve"> Реконструкция системы отопления Любинский газовый участок</t>
  </si>
  <si>
    <t>Реконструкция водопровода Марьяновский газовый участок</t>
  </si>
  <si>
    <t>Распределительный газопровод к ж/домам по ул. 8Марта, ул.Заготзерно в с.Азово</t>
  </si>
  <si>
    <t>Распределительный газопровод к ж/домам по ул. Гуртьева, ул.Строителей в р.п. Шербакуль</t>
  </si>
  <si>
    <t>Распределительный газопровод природного газа в границах улиц 1 Электровозная, 2-я Электровозная, 18 Марьяновская, 19 Марьяновская в ЛАО г.Омска</t>
  </si>
  <si>
    <t>Распределительный газопровод к ж/домам по ул. Романенко, ул.Строителей в р.п. Горьковское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</si>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</sst>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0" fontId="8" fillId="33" borderId="10" xfId="33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42" fillId="0" borderId="10" xfId="33" applyFont="1" applyFill="1" applyBorder="1" applyAlignment="1">
      <alignment horizontal="left" wrapText="1"/>
      <protection/>
    </xf>
    <xf numFmtId="0" fontId="25" fillId="33" borderId="10" xfId="0" applyFont="1" applyFill="1" applyBorder="1" applyAlignment="1">
      <alignment horizontal="center" wrapText="1"/>
    </xf>
    <xf numFmtId="164" fontId="25" fillId="33" borderId="10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>
      <alignment wrapText="1"/>
    </xf>
    <xf numFmtId="0" fontId="42" fillId="33" borderId="16" xfId="33" applyFont="1" applyFill="1" applyBorder="1" applyAlignment="1">
      <alignment horizontal="left" wrapText="1"/>
      <protection/>
    </xf>
    <xf numFmtId="0" fontId="42" fillId="33" borderId="10" xfId="33" applyFont="1" applyFill="1" applyBorder="1" applyAlignment="1">
      <alignment horizontal="left" wrapText="1"/>
      <protection/>
    </xf>
    <xf numFmtId="0" fontId="42" fillId="35" borderId="16" xfId="33" applyFont="1" applyFill="1" applyBorder="1" applyAlignment="1">
      <alignment horizontal="left" wrapText="1"/>
      <protection/>
    </xf>
    <xf numFmtId="0" fontId="42" fillId="35" borderId="17" xfId="33" applyFont="1" applyFill="1" applyBorder="1" applyAlignment="1">
      <alignment horizontal="left" wrapText="1"/>
      <protection/>
    </xf>
    <xf numFmtId="0" fontId="42" fillId="35" borderId="18" xfId="33" applyFont="1" applyFill="1" applyBorder="1" applyAlignment="1">
      <alignment horizontal="left" wrapText="1"/>
      <protection/>
    </xf>
    <xf numFmtId="0" fontId="42" fillId="0" borderId="16" xfId="33" applyFont="1" applyFill="1" applyBorder="1" applyAlignment="1">
      <alignment horizontal="left" wrapText="1"/>
      <protection/>
    </xf>
    <xf numFmtId="0" fontId="42" fillId="35" borderId="19" xfId="33" applyFont="1" applyFill="1" applyBorder="1" applyAlignment="1">
      <alignment horizontal="left" wrapText="1"/>
      <protection/>
    </xf>
    <xf numFmtId="0" fontId="0" fillId="33" borderId="12" xfId="0" applyFill="1" applyBorder="1" applyAlignment="1">
      <alignment horizontal="center" wrapText="1"/>
    </xf>
    <xf numFmtId="14" fontId="25" fillId="33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70" zoomScaleNormal="70" zoomScalePageLayoutView="0" workbookViewId="0" topLeftCell="A35">
      <selection activeCell="A58" sqref="A58"/>
    </sheetView>
  </sheetViews>
  <sheetFormatPr defaultColWidth="9.140625" defaultRowHeight="15"/>
  <cols>
    <col min="1" max="1" width="10.7109375" style="0" bestFit="1" customWidth="1"/>
    <col min="2" max="2" width="52.7109375" style="0" customWidth="1"/>
    <col min="3" max="3" width="12.140625" style="0" customWidth="1"/>
    <col min="4" max="4" width="11.7109375" style="0" customWidth="1"/>
    <col min="5" max="5" width="12.57421875" style="0" customWidth="1"/>
    <col min="6" max="6" width="11.421875" style="1" customWidth="1"/>
    <col min="7" max="7" width="19.28125" style="0" customWidth="1"/>
    <col min="8" max="8" width="21.28125" style="0" customWidth="1"/>
    <col min="9" max="9" width="17.8515625" style="0" customWidth="1"/>
  </cols>
  <sheetData>
    <row r="1" spans="8:9" ht="15">
      <c r="H1" s="2"/>
      <c r="I1" s="3" t="s">
        <v>0</v>
      </c>
    </row>
    <row r="2" spans="8:9" ht="15">
      <c r="H2" s="2"/>
      <c r="I2" s="3" t="s">
        <v>1</v>
      </c>
    </row>
    <row r="3" spans="8:9" ht="15">
      <c r="H3" s="2"/>
      <c r="I3" s="3" t="s">
        <v>2</v>
      </c>
    </row>
    <row r="5" spans="1:9" ht="15">
      <c r="A5" s="32" t="s">
        <v>45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8" spans="1:9" s="4" customFormat="1" ht="30" customHeight="1">
      <c r="A8" s="33" t="s">
        <v>4</v>
      </c>
      <c r="B8" s="34" t="s">
        <v>5</v>
      </c>
      <c r="C8" s="35" t="s">
        <v>6</v>
      </c>
      <c r="D8" s="35"/>
      <c r="E8" s="35" t="s">
        <v>7</v>
      </c>
      <c r="F8" s="35"/>
      <c r="G8" s="36" t="s">
        <v>8</v>
      </c>
      <c r="H8" s="36"/>
      <c r="I8" s="36"/>
    </row>
    <row r="9" spans="1:9" s="4" customFormat="1" ht="46.5" customHeight="1">
      <c r="A9" s="33"/>
      <c r="B9" s="34"/>
      <c r="C9" s="5" t="s">
        <v>9</v>
      </c>
      <c r="D9" s="5" t="s">
        <v>10</v>
      </c>
      <c r="E9" s="5" t="s">
        <v>11</v>
      </c>
      <c r="F9" s="6" t="s">
        <v>12</v>
      </c>
      <c r="G9" s="5" t="s">
        <v>13</v>
      </c>
      <c r="H9" s="5" t="s">
        <v>14</v>
      </c>
      <c r="I9" s="7" t="s">
        <v>15</v>
      </c>
    </row>
    <row r="10" spans="1:9" s="4" customFormat="1" ht="15">
      <c r="A10" s="8" t="s">
        <v>16</v>
      </c>
      <c r="B10" s="9" t="s">
        <v>17</v>
      </c>
      <c r="C10" s="10" t="s">
        <v>18</v>
      </c>
      <c r="D10" s="10" t="s">
        <v>18</v>
      </c>
      <c r="E10" s="10" t="s">
        <v>18</v>
      </c>
      <c r="F10" s="11">
        <f>F11+F58+F59+F60+F63</f>
        <v>21040.99999999999</v>
      </c>
      <c r="G10" s="10" t="s">
        <v>18</v>
      </c>
      <c r="H10" s="10" t="s">
        <v>18</v>
      </c>
      <c r="I10" s="12" t="s">
        <v>18</v>
      </c>
    </row>
    <row r="11" spans="1:9" s="4" customFormat="1" ht="30">
      <c r="A11" s="8" t="s">
        <v>19</v>
      </c>
      <c r="B11" s="9" t="s">
        <v>20</v>
      </c>
      <c r="C11" s="10" t="s">
        <v>18</v>
      </c>
      <c r="D11" s="10" t="s">
        <v>18</v>
      </c>
      <c r="E11" s="10" t="s">
        <v>18</v>
      </c>
      <c r="F11" s="11">
        <f>F12</f>
        <v>20264.39999999999</v>
      </c>
      <c r="G11" s="11">
        <f>G12</f>
        <v>32.4</v>
      </c>
      <c r="H11" s="10" t="s">
        <v>18</v>
      </c>
      <c r="I11" s="11">
        <f>I12</f>
        <v>12</v>
      </c>
    </row>
    <row r="12" spans="1:9" s="4" customFormat="1" ht="30">
      <c r="A12" s="8" t="s">
        <v>21</v>
      </c>
      <c r="B12" s="13" t="s">
        <v>22</v>
      </c>
      <c r="C12" s="10" t="s">
        <v>18</v>
      </c>
      <c r="D12" s="10" t="s">
        <v>18</v>
      </c>
      <c r="E12" s="10" t="s">
        <v>18</v>
      </c>
      <c r="F12" s="11">
        <f>SUM(F13:F57)</f>
        <v>20264.39999999999</v>
      </c>
      <c r="G12" s="11">
        <f>SUM(G13:G57)</f>
        <v>32.4</v>
      </c>
      <c r="H12" s="10" t="s">
        <v>18</v>
      </c>
      <c r="I12" s="11">
        <f>SUM(I13:I57)</f>
        <v>12</v>
      </c>
    </row>
    <row r="13" spans="1:9" s="29" customFormat="1" ht="39">
      <c r="A13" s="50" t="s">
        <v>92</v>
      </c>
      <c r="B13" s="26" t="s">
        <v>37</v>
      </c>
      <c r="C13" s="27" t="s">
        <v>23</v>
      </c>
      <c r="D13" s="27" t="s">
        <v>63</v>
      </c>
      <c r="E13" s="30">
        <v>10804.63</v>
      </c>
      <c r="F13" s="30">
        <v>9181.18</v>
      </c>
      <c r="G13" s="27">
        <v>11.28</v>
      </c>
      <c r="H13" s="27" t="s">
        <v>24</v>
      </c>
      <c r="I13" s="28">
        <v>2</v>
      </c>
    </row>
    <row r="14" spans="1:9" s="42" customFormat="1" ht="39">
      <c r="A14" s="37" t="s">
        <v>93</v>
      </c>
      <c r="B14" s="38" t="s">
        <v>72</v>
      </c>
      <c r="C14" s="39">
        <v>2013</v>
      </c>
      <c r="D14" s="39">
        <v>2013</v>
      </c>
      <c r="E14" s="40">
        <v>365.83</v>
      </c>
      <c r="F14" s="40">
        <v>365.83</v>
      </c>
      <c r="G14" s="39" t="s">
        <v>65</v>
      </c>
      <c r="H14" s="39" t="s">
        <v>65</v>
      </c>
      <c r="I14" s="41" t="s">
        <v>65</v>
      </c>
    </row>
    <row r="15" spans="1:9" s="42" customFormat="1" ht="51.75">
      <c r="A15" s="37" t="s">
        <v>94</v>
      </c>
      <c r="B15" s="43" t="s">
        <v>38</v>
      </c>
      <c r="C15" s="39">
        <v>2012</v>
      </c>
      <c r="D15" s="39">
        <v>2014</v>
      </c>
      <c r="E15" s="39">
        <v>2660</v>
      </c>
      <c r="F15" s="40">
        <v>384.59</v>
      </c>
      <c r="G15" s="39">
        <v>1.9</v>
      </c>
      <c r="H15" s="39" t="s">
        <v>64</v>
      </c>
      <c r="I15" s="41">
        <v>2</v>
      </c>
    </row>
    <row r="16" spans="1:9" s="42" customFormat="1" ht="51.75">
      <c r="A16" s="51" t="s">
        <v>95</v>
      </c>
      <c r="B16" s="43" t="s">
        <v>39</v>
      </c>
      <c r="C16" s="39">
        <v>2013</v>
      </c>
      <c r="D16" s="39">
        <v>2014</v>
      </c>
      <c r="E16" s="39">
        <v>2900</v>
      </c>
      <c r="F16" s="40">
        <v>2705.53</v>
      </c>
      <c r="G16" s="39">
        <v>4.1</v>
      </c>
      <c r="H16" s="39" t="s">
        <v>64</v>
      </c>
      <c r="I16" s="41">
        <v>1</v>
      </c>
    </row>
    <row r="17" spans="1:9" s="42" customFormat="1" ht="51.75">
      <c r="A17" s="51" t="s">
        <v>96</v>
      </c>
      <c r="B17" s="38" t="s">
        <v>73</v>
      </c>
      <c r="C17" s="39">
        <v>2013</v>
      </c>
      <c r="D17" s="39">
        <v>2013</v>
      </c>
      <c r="E17" s="40">
        <v>174.25</v>
      </c>
      <c r="F17" s="40">
        <v>174.25</v>
      </c>
      <c r="G17" s="39" t="s">
        <v>65</v>
      </c>
      <c r="H17" s="39" t="s">
        <v>65</v>
      </c>
      <c r="I17" s="41" t="s">
        <v>65</v>
      </c>
    </row>
    <row r="18" spans="1:9" s="42" customFormat="1" ht="51.75">
      <c r="A18" s="37" t="s">
        <v>97</v>
      </c>
      <c r="B18" s="44" t="s">
        <v>40</v>
      </c>
      <c r="C18" s="39">
        <v>2013</v>
      </c>
      <c r="D18" s="39">
        <v>2013</v>
      </c>
      <c r="E18" s="39">
        <v>1075.45</v>
      </c>
      <c r="F18" s="40">
        <v>1075.45</v>
      </c>
      <c r="G18" s="39">
        <v>1.35</v>
      </c>
      <c r="H18" s="39" t="s">
        <v>24</v>
      </c>
      <c r="I18" s="41" t="s">
        <v>65</v>
      </c>
    </row>
    <row r="19" spans="1:9" s="42" customFormat="1" ht="39">
      <c r="A19" s="37" t="s">
        <v>98</v>
      </c>
      <c r="B19" s="44" t="s">
        <v>41</v>
      </c>
      <c r="C19" s="39">
        <v>2013</v>
      </c>
      <c r="D19" s="39">
        <v>2014</v>
      </c>
      <c r="E19" s="39">
        <v>570</v>
      </c>
      <c r="F19" s="40">
        <v>328.56</v>
      </c>
      <c r="G19" s="39">
        <v>0.83</v>
      </c>
      <c r="H19" s="39" t="s">
        <v>24</v>
      </c>
      <c r="I19" s="41" t="s">
        <v>65</v>
      </c>
    </row>
    <row r="20" spans="1:9" s="42" customFormat="1" ht="39">
      <c r="A20" s="37" t="s">
        <v>99</v>
      </c>
      <c r="B20" s="45" t="s">
        <v>74</v>
      </c>
      <c r="C20" s="39">
        <v>2013</v>
      </c>
      <c r="D20" s="39">
        <v>2014</v>
      </c>
      <c r="E20" s="39"/>
      <c r="F20" s="40">
        <v>56.02</v>
      </c>
      <c r="G20" s="39" t="s">
        <v>65</v>
      </c>
      <c r="H20" s="39" t="s">
        <v>65</v>
      </c>
      <c r="I20" s="41" t="s">
        <v>65</v>
      </c>
    </row>
    <row r="21" spans="1:9" s="42" customFormat="1" ht="51.75">
      <c r="A21" s="37" t="s">
        <v>100</v>
      </c>
      <c r="B21" s="44" t="s">
        <v>42</v>
      </c>
      <c r="C21" s="39">
        <v>2012</v>
      </c>
      <c r="D21" s="39">
        <v>2013</v>
      </c>
      <c r="E21" s="39">
        <v>2131.85</v>
      </c>
      <c r="F21" s="40">
        <v>1885.79</v>
      </c>
      <c r="G21" s="39">
        <v>1.98</v>
      </c>
      <c r="H21" s="39" t="s">
        <v>24</v>
      </c>
      <c r="I21" s="41">
        <v>1</v>
      </c>
    </row>
    <row r="22" spans="1:9" s="42" customFormat="1" ht="26.25">
      <c r="A22" s="37" t="s">
        <v>101</v>
      </c>
      <c r="B22" s="43" t="s">
        <v>43</v>
      </c>
      <c r="C22" s="39" t="s">
        <v>63</v>
      </c>
      <c r="D22" s="39" t="s">
        <v>63</v>
      </c>
      <c r="E22" s="39">
        <v>1056.7</v>
      </c>
      <c r="F22" s="40">
        <v>1056.68</v>
      </c>
      <c r="G22" s="39">
        <v>6.87</v>
      </c>
      <c r="H22" s="39" t="s">
        <v>24</v>
      </c>
      <c r="I22" s="41"/>
    </row>
    <row r="23" spans="1:9" s="42" customFormat="1" ht="26.25">
      <c r="A23" s="37" t="s">
        <v>102</v>
      </c>
      <c r="B23" s="46" t="s">
        <v>75</v>
      </c>
      <c r="C23" s="39">
        <v>2013</v>
      </c>
      <c r="D23" s="39">
        <v>2013</v>
      </c>
      <c r="E23" s="39"/>
      <c r="F23" s="40">
        <v>74.69</v>
      </c>
      <c r="G23" s="39" t="s">
        <v>65</v>
      </c>
      <c r="H23" s="39" t="s">
        <v>65</v>
      </c>
      <c r="I23" s="41" t="s">
        <v>65</v>
      </c>
    </row>
    <row r="24" spans="1:9" s="42" customFormat="1" ht="26.25">
      <c r="A24" s="37" t="s">
        <v>103</v>
      </c>
      <c r="B24" s="44" t="s">
        <v>44</v>
      </c>
      <c r="C24" s="39">
        <v>2013</v>
      </c>
      <c r="D24" s="39">
        <v>2013</v>
      </c>
      <c r="E24" s="39">
        <v>427.5</v>
      </c>
      <c r="F24" s="40">
        <v>427.54</v>
      </c>
      <c r="G24" s="39">
        <v>1.49</v>
      </c>
      <c r="H24" s="39" t="s">
        <v>24</v>
      </c>
      <c r="I24" s="41">
        <v>1</v>
      </c>
    </row>
    <row r="25" spans="1:9" s="42" customFormat="1" ht="39">
      <c r="A25" s="37" t="s">
        <v>104</v>
      </c>
      <c r="B25" s="44" t="s">
        <v>46</v>
      </c>
      <c r="C25" s="39">
        <v>2013</v>
      </c>
      <c r="D25" s="39">
        <v>2014</v>
      </c>
      <c r="E25" s="39">
        <v>220</v>
      </c>
      <c r="F25" s="40">
        <v>71.22</v>
      </c>
      <c r="G25" s="39">
        <v>0.05</v>
      </c>
      <c r="H25" s="39" t="s">
        <v>66</v>
      </c>
      <c r="I25" s="41">
        <v>1</v>
      </c>
    </row>
    <row r="26" spans="1:9" s="42" customFormat="1" ht="39">
      <c r="A26" s="37" t="s">
        <v>105</v>
      </c>
      <c r="B26" s="43" t="s">
        <v>47</v>
      </c>
      <c r="C26" s="39">
        <v>2012</v>
      </c>
      <c r="D26" s="39">
        <v>2013</v>
      </c>
      <c r="E26" s="39">
        <v>93.09</v>
      </c>
      <c r="F26" s="40">
        <v>44.41</v>
      </c>
      <c r="G26" s="39">
        <v>0.02</v>
      </c>
      <c r="H26" s="39" t="s">
        <v>67</v>
      </c>
      <c r="I26" s="41">
        <v>1</v>
      </c>
    </row>
    <row r="27" spans="1:9" s="42" customFormat="1" ht="26.25">
      <c r="A27" s="37" t="s">
        <v>106</v>
      </c>
      <c r="B27" s="45" t="s">
        <v>76</v>
      </c>
      <c r="C27" s="39">
        <v>2013</v>
      </c>
      <c r="D27" s="39">
        <v>2014</v>
      </c>
      <c r="E27" s="39"/>
      <c r="F27" s="40">
        <v>25.19</v>
      </c>
      <c r="G27" s="39" t="s">
        <v>65</v>
      </c>
      <c r="H27" s="39" t="s">
        <v>65</v>
      </c>
      <c r="I27" s="41" t="s">
        <v>65</v>
      </c>
    </row>
    <row r="28" spans="1:9" s="42" customFormat="1" ht="26.25">
      <c r="A28" s="37" t="s">
        <v>107</v>
      </c>
      <c r="B28" s="45" t="s">
        <v>77</v>
      </c>
      <c r="C28" s="39">
        <v>2013</v>
      </c>
      <c r="D28" s="39">
        <v>2014</v>
      </c>
      <c r="E28" s="39"/>
      <c r="F28" s="40">
        <v>44.05</v>
      </c>
      <c r="G28" s="39" t="s">
        <v>65</v>
      </c>
      <c r="H28" s="39" t="s">
        <v>65</v>
      </c>
      <c r="I28" s="41" t="s">
        <v>65</v>
      </c>
    </row>
    <row r="29" spans="1:9" s="42" customFormat="1" ht="26.25">
      <c r="A29" s="37" t="s">
        <v>108</v>
      </c>
      <c r="B29" s="45" t="s">
        <v>78</v>
      </c>
      <c r="C29" s="39">
        <v>2013</v>
      </c>
      <c r="D29" s="39">
        <v>2014</v>
      </c>
      <c r="E29" s="39"/>
      <c r="F29" s="40">
        <v>39.85</v>
      </c>
      <c r="G29" s="39" t="s">
        <v>65</v>
      </c>
      <c r="H29" s="39" t="s">
        <v>65</v>
      </c>
      <c r="I29" s="41" t="s">
        <v>65</v>
      </c>
    </row>
    <row r="30" spans="1:9" s="42" customFormat="1" ht="39">
      <c r="A30" s="37" t="s">
        <v>109</v>
      </c>
      <c r="B30" s="44" t="s">
        <v>48</v>
      </c>
      <c r="C30" s="39">
        <v>2013</v>
      </c>
      <c r="D30" s="39">
        <v>2013</v>
      </c>
      <c r="E30" s="39">
        <v>156.5</v>
      </c>
      <c r="F30" s="40">
        <v>156.51</v>
      </c>
      <c r="G30" s="39">
        <v>0.17</v>
      </c>
      <c r="H30" s="39" t="s">
        <v>68</v>
      </c>
      <c r="I30" s="41">
        <v>1</v>
      </c>
    </row>
    <row r="31" spans="1:9" s="42" customFormat="1" ht="26.25">
      <c r="A31" s="37" t="s">
        <v>110</v>
      </c>
      <c r="B31" s="44" t="s">
        <v>49</v>
      </c>
      <c r="C31" s="39">
        <v>2013</v>
      </c>
      <c r="D31" s="39">
        <v>2014</v>
      </c>
      <c r="E31" s="39">
        <v>153</v>
      </c>
      <c r="F31" s="40">
        <v>28.56</v>
      </c>
      <c r="G31" s="39">
        <v>0.11</v>
      </c>
      <c r="H31" s="39" t="s">
        <v>68</v>
      </c>
      <c r="I31" s="41">
        <v>1</v>
      </c>
    </row>
    <row r="32" spans="1:9" s="42" customFormat="1" ht="26.25">
      <c r="A32" s="37" t="s">
        <v>111</v>
      </c>
      <c r="B32" s="44" t="s">
        <v>50</v>
      </c>
      <c r="C32" s="39">
        <v>2013</v>
      </c>
      <c r="D32" s="39">
        <v>2013</v>
      </c>
      <c r="E32" s="39">
        <v>78</v>
      </c>
      <c r="F32" s="40">
        <v>78</v>
      </c>
      <c r="G32" s="39">
        <v>0.04</v>
      </c>
      <c r="H32" s="39" t="s">
        <v>71</v>
      </c>
      <c r="I32" s="41" t="s">
        <v>65</v>
      </c>
    </row>
    <row r="33" spans="1:9" s="42" customFormat="1" ht="26.25">
      <c r="A33" s="37" t="s">
        <v>112</v>
      </c>
      <c r="B33" s="44" t="s">
        <v>51</v>
      </c>
      <c r="C33" s="39">
        <v>2013</v>
      </c>
      <c r="D33" s="39">
        <v>2013</v>
      </c>
      <c r="E33" s="39">
        <v>70.1</v>
      </c>
      <c r="F33" s="40">
        <v>70.06</v>
      </c>
      <c r="G33" s="39">
        <v>0.12</v>
      </c>
      <c r="H33" s="39" t="s">
        <v>68</v>
      </c>
      <c r="I33" s="41" t="s">
        <v>65</v>
      </c>
    </row>
    <row r="34" spans="1:9" s="42" customFormat="1" ht="39">
      <c r="A34" s="37" t="s">
        <v>113</v>
      </c>
      <c r="B34" s="43" t="s">
        <v>52</v>
      </c>
      <c r="C34" s="39">
        <v>2013</v>
      </c>
      <c r="D34" s="39">
        <v>2013</v>
      </c>
      <c r="E34" s="39">
        <v>50.6</v>
      </c>
      <c r="F34" s="40">
        <v>50.59</v>
      </c>
      <c r="G34" s="39">
        <v>0.06</v>
      </c>
      <c r="H34" s="39" t="s">
        <v>68</v>
      </c>
      <c r="I34" s="41" t="s">
        <v>65</v>
      </c>
    </row>
    <row r="35" spans="1:9" s="42" customFormat="1" ht="26.25">
      <c r="A35" s="37" t="s">
        <v>114</v>
      </c>
      <c r="B35" s="43" t="s">
        <v>53</v>
      </c>
      <c r="C35" s="39">
        <v>2013</v>
      </c>
      <c r="D35" s="39">
        <v>2014</v>
      </c>
      <c r="E35" s="39"/>
      <c r="F35" s="40">
        <v>67.51</v>
      </c>
      <c r="G35" s="39">
        <v>0.13</v>
      </c>
      <c r="H35" s="39" t="s">
        <v>69</v>
      </c>
      <c r="I35" s="41">
        <v>1</v>
      </c>
    </row>
    <row r="36" spans="1:9" s="42" customFormat="1" ht="26.25">
      <c r="A36" s="37" t="s">
        <v>115</v>
      </c>
      <c r="B36" s="43" t="s">
        <v>54</v>
      </c>
      <c r="C36" s="39">
        <v>2013</v>
      </c>
      <c r="D36" s="39">
        <v>2013</v>
      </c>
      <c r="E36" s="39">
        <v>84.6</v>
      </c>
      <c r="F36" s="40">
        <v>84.59</v>
      </c>
      <c r="G36" s="39">
        <v>0.04</v>
      </c>
      <c r="H36" s="39" t="s">
        <v>69</v>
      </c>
      <c r="I36" s="41" t="s">
        <v>65</v>
      </c>
    </row>
    <row r="37" spans="1:9" s="42" customFormat="1" ht="26.25">
      <c r="A37" s="37" t="s">
        <v>116</v>
      </c>
      <c r="B37" s="44" t="s">
        <v>55</v>
      </c>
      <c r="C37" s="39">
        <v>2013</v>
      </c>
      <c r="D37" s="39">
        <v>2013</v>
      </c>
      <c r="E37" s="39">
        <v>35.2</v>
      </c>
      <c r="F37" s="40">
        <v>35.2</v>
      </c>
      <c r="G37" s="39">
        <v>0.07</v>
      </c>
      <c r="H37" s="39" t="s">
        <v>68</v>
      </c>
      <c r="I37" s="41" t="s">
        <v>65</v>
      </c>
    </row>
    <row r="38" spans="1:9" s="42" customFormat="1" ht="39">
      <c r="A38" s="37" t="s">
        <v>117</v>
      </c>
      <c r="B38" s="44" t="s">
        <v>56</v>
      </c>
      <c r="C38" s="39">
        <v>2013</v>
      </c>
      <c r="D38" s="39">
        <v>2014</v>
      </c>
      <c r="E38" s="39">
        <v>660</v>
      </c>
      <c r="F38" s="40">
        <v>208.06</v>
      </c>
      <c r="G38" s="39">
        <v>0.5</v>
      </c>
      <c r="H38" s="39" t="s">
        <v>68</v>
      </c>
      <c r="I38" s="41" t="s">
        <v>65</v>
      </c>
    </row>
    <row r="39" spans="1:9" s="42" customFormat="1" ht="39">
      <c r="A39" s="37" t="s">
        <v>118</v>
      </c>
      <c r="B39" s="44" t="s">
        <v>57</v>
      </c>
      <c r="C39" s="39">
        <v>2013</v>
      </c>
      <c r="D39" s="39">
        <v>2014</v>
      </c>
      <c r="E39" s="39">
        <v>640</v>
      </c>
      <c r="F39" s="40">
        <v>102.51</v>
      </c>
      <c r="G39" s="39">
        <v>0.8</v>
      </c>
      <c r="H39" s="39" t="s">
        <v>68</v>
      </c>
      <c r="I39" s="41" t="s">
        <v>65</v>
      </c>
    </row>
    <row r="40" spans="1:9" s="42" customFormat="1" ht="26.25">
      <c r="A40" s="37" t="s">
        <v>119</v>
      </c>
      <c r="B40" s="44" t="s">
        <v>58</v>
      </c>
      <c r="C40" s="39">
        <v>2013</v>
      </c>
      <c r="D40" s="39">
        <v>2014</v>
      </c>
      <c r="E40" s="39">
        <v>85</v>
      </c>
      <c r="F40" s="40">
        <v>24.87</v>
      </c>
      <c r="G40" s="39">
        <v>0.06</v>
      </c>
      <c r="H40" s="39" t="s">
        <v>68</v>
      </c>
      <c r="I40" s="41" t="s">
        <v>65</v>
      </c>
    </row>
    <row r="41" spans="1:9" s="42" customFormat="1" ht="26.25">
      <c r="A41" s="37" t="s">
        <v>120</v>
      </c>
      <c r="B41" s="44" t="s">
        <v>59</v>
      </c>
      <c r="C41" s="39">
        <v>2013</v>
      </c>
      <c r="D41" s="39">
        <v>2013</v>
      </c>
      <c r="E41" s="39">
        <v>185</v>
      </c>
      <c r="F41" s="40">
        <v>185</v>
      </c>
      <c r="G41" s="39">
        <v>0.08</v>
      </c>
      <c r="H41" s="39" t="s">
        <v>68</v>
      </c>
      <c r="I41" s="41" t="s">
        <v>65</v>
      </c>
    </row>
    <row r="42" spans="1:9" s="42" customFormat="1" ht="26.25">
      <c r="A42" s="37" t="s">
        <v>121</v>
      </c>
      <c r="B42" s="44" t="s">
        <v>60</v>
      </c>
      <c r="C42" s="39">
        <v>2013</v>
      </c>
      <c r="D42" s="39">
        <v>2013</v>
      </c>
      <c r="E42" s="39">
        <v>110.76</v>
      </c>
      <c r="F42" s="40">
        <v>110.76</v>
      </c>
      <c r="G42" s="39">
        <v>0.09</v>
      </c>
      <c r="H42" s="39" t="s">
        <v>68</v>
      </c>
      <c r="I42" s="41" t="s">
        <v>65</v>
      </c>
    </row>
    <row r="43" spans="1:9" s="42" customFormat="1" ht="26.25">
      <c r="A43" s="37" t="s">
        <v>122</v>
      </c>
      <c r="B43" s="43" t="s">
        <v>61</v>
      </c>
      <c r="C43" s="39">
        <v>2013</v>
      </c>
      <c r="D43" s="39">
        <v>2014</v>
      </c>
      <c r="E43" s="39">
        <v>115</v>
      </c>
      <c r="F43" s="40">
        <v>18.28</v>
      </c>
      <c r="G43" s="39">
        <v>0.07</v>
      </c>
      <c r="H43" s="39" t="s">
        <v>68</v>
      </c>
      <c r="I43" s="41" t="s">
        <v>65</v>
      </c>
    </row>
    <row r="44" spans="1:9" s="42" customFormat="1" ht="39">
      <c r="A44" s="37" t="s">
        <v>123</v>
      </c>
      <c r="B44" s="43" t="s">
        <v>62</v>
      </c>
      <c r="C44" s="39">
        <v>2013</v>
      </c>
      <c r="D44" s="39">
        <v>2014</v>
      </c>
      <c r="E44" s="39">
        <v>350</v>
      </c>
      <c r="F44" s="40">
        <v>57.3</v>
      </c>
      <c r="G44" s="39">
        <v>0.19</v>
      </c>
      <c r="H44" s="39" t="s">
        <v>70</v>
      </c>
      <c r="I44" s="41" t="s">
        <v>65</v>
      </c>
    </row>
    <row r="45" spans="1:9" s="42" customFormat="1" ht="39">
      <c r="A45" s="37" t="s">
        <v>124</v>
      </c>
      <c r="B45" s="47" t="s">
        <v>79</v>
      </c>
      <c r="C45" s="39">
        <v>2013</v>
      </c>
      <c r="D45" s="39">
        <v>2014</v>
      </c>
      <c r="E45" s="39"/>
      <c r="F45" s="40">
        <v>39.72</v>
      </c>
      <c r="G45" s="39" t="s">
        <v>65</v>
      </c>
      <c r="H45" s="39" t="s">
        <v>65</v>
      </c>
      <c r="I45" s="41" t="s">
        <v>65</v>
      </c>
    </row>
    <row r="46" spans="1:9" s="42" customFormat="1" ht="26.25">
      <c r="A46" s="37" t="s">
        <v>125</v>
      </c>
      <c r="B46" s="48" t="s">
        <v>88</v>
      </c>
      <c r="C46" s="39">
        <v>2013</v>
      </c>
      <c r="D46" s="39">
        <v>2014</v>
      </c>
      <c r="E46" s="39"/>
      <c r="F46" s="40">
        <v>1</v>
      </c>
      <c r="G46" s="39" t="s">
        <v>65</v>
      </c>
      <c r="H46" s="39" t="s">
        <v>65</v>
      </c>
      <c r="I46" s="41" t="s">
        <v>65</v>
      </c>
    </row>
    <row r="47" spans="1:9" s="42" customFormat="1" ht="26.25">
      <c r="A47" s="37" t="s">
        <v>126</v>
      </c>
      <c r="B47" s="48" t="s">
        <v>89</v>
      </c>
      <c r="C47" s="39">
        <v>2013</v>
      </c>
      <c r="D47" s="39">
        <v>2014</v>
      </c>
      <c r="E47" s="39"/>
      <c r="F47" s="40">
        <v>7.6</v>
      </c>
      <c r="G47" s="39" t="s">
        <v>65</v>
      </c>
      <c r="H47" s="39" t="s">
        <v>65</v>
      </c>
      <c r="I47" s="41" t="s">
        <v>65</v>
      </c>
    </row>
    <row r="48" spans="1:9" s="42" customFormat="1" ht="39">
      <c r="A48" s="37" t="s">
        <v>127</v>
      </c>
      <c r="B48" s="38" t="s">
        <v>90</v>
      </c>
      <c r="C48" s="39">
        <v>2013</v>
      </c>
      <c r="D48" s="39">
        <v>2014</v>
      </c>
      <c r="E48" s="39"/>
      <c r="F48" s="40">
        <v>19.55</v>
      </c>
      <c r="G48" s="39" t="s">
        <v>65</v>
      </c>
      <c r="H48" s="39" t="s">
        <v>65</v>
      </c>
      <c r="I48" s="41" t="s">
        <v>65</v>
      </c>
    </row>
    <row r="49" spans="1:9" s="42" customFormat="1" ht="26.25">
      <c r="A49" s="37" t="s">
        <v>128</v>
      </c>
      <c r="B49" s="48" t="s">
        <v>91</v>
      </c>
      <c r="C49" s="39">
        <v>2013</v>
      </c>
      <c r="D49" s="39">
        <v>2014</v>
      </c>
      <c r="E49" s="39"/>
      <c r="F49" s="40">
        <v>12</v>
      </c>
      <c r="G49" s="39" t="s">
        <v>65</v>
      </c>
      <c r="H49" s="39" t="s">
        <v>65</v>
      </c>
      <c r="I49" s="41" t="s">
        <v>65</v>
      </c>
    </row>
    <row r="50" spans="1:9" s="42" customFormat="1" ht="15">
      <c r="A50" s="37" t="s">
        <v>129</v>
      </c>
      <c r="B50" s="49" t="s">
        <v>80</v>
      </c>
      <c r="C50" s="39">
        <v>2013</v>
      </c>
      <c r="D50" s="39">
        <v>2013</v>
      </c>
      <c r="E50" s="40">
        <v>140.15</v>
      </c>
      <c r="F50" s="40">
        <v>140.15</v>
      </c>
      <c r="G50" s="39" t="s">
        <v>65</v>
      </c>
      <c r="H50" s="39" t="s">
        <v>65</v>
      </c>
      <c r="I50" s="41" t="s">
        <v>65</v>
      </c>
    </row>
    <row r="51" spans="1:9" s="42" customFormat="1" ht="39">
      <c r="A51" s="37" t="s">
        <v>130</v>
      </c>
      <c r="B51" s="45" t="s">
        <v>81</v>
      </c>
      <c r="C51" s="39">
        <v>2013</v>
      </c>
      <c r="D51" s="39">
        <v>2014</v>
      </c>
      <c r="E51" s="39"/>
      <c r="F51" s="40">
        <v>5.51</v>
      </c>
      <c r="G51" s="39" t="s">
        <v>65</v>
      </c>
      <c r="H51" s="39" t="s">
        <v>65</v>
      </c>
      <c r="I51" s="41" t="s">
        <v>65</v>
      </c>
    </row>
    <row r="52" spans="1:9" s="42" customFormat="1" ht="26.25">
      <c r="A52" s="37" t="s">
        <v>131</v>
      </c>
      <c r="B52" s="47" t="s">
        <v>82</v>
      </c>
      <c r="C52" s="39">
        <v>2013</v>
      </c>
      <c r="D52" s="39">
        <v>2014</v>
      </c>
      <c r="E52" s="39"/>
      <c r="F52" s="40">
        <v>9.75</v>
      </c>
      <c r="G52" s="39" t="s">
        <v>65</v>
      </c>
      <c r="H52" s="39" t="s">
        <v>65</v>
      </c>
      <c r="I52" s="41" t="s">
        <v>65</v>
      </c>
    </row>
    <row r="53" spans="1:9" s="42" customFormat="1" ht="15">
      <c r="A53" s="37" t="s">
        <v>132</v>
      </c>
      <c r="B53" s="49" t="s">
        <v>83</v>
      </c>
      <c r="C53" s="39">
        <v>2013</v>
      </c>
      <c r="D53" s="39">
        <v>2013</v>
      </c>
      <c r="E53" s="40">
        <v>265.76</v>
      </c>
      <c r="F53" s="40">
        <v>265.76</v>
      </c>
      <c r="G53" s="39" t="s">
        <v>65</v>
      </c>
      <c r="H53" s="39" t="s">
        <v>65</v>
      </c>
      <c r="I53" s="41" t="s">
        <v>65</v>
      </c>
    </row>
    <row r="54" spans="1:9" s="42" customFormat="1" ht="15">
      <c r="A54" s="37" t="s">
        <v>133</v>
      </c>
      <c r="B54" s="49" t="s">
        <v>84</v>
      </c>
      <c r="C54" s="39">
        <v>2013</v>
      </c>
      <c r="D54" s="39">
        <v>2013</v>
      </c>
      <c r="E54" s="40">
        <v>249.3</v>
      </c>
      <c r="F54" s="40">
        <v>249.3</v>
      </c>
      <c r="G54" s="39" t="s">
        <v>65</v>
      </c>
      <c r="H54" s="39" t="s">
        <v>65</v>
      </c>
      <c r="I54" s="41" t="s">
        <v>65</v>
      </c>
    </row>
    <row r="55" spans="1:9" s="42" customFormat="1" ht="26.25">
      <c r="A55" s="37" t="s">
        <v>134</v>
      </c>
      <c r="B55" s="49" t="s">
        <v>85</v>
      </c>
      <c r="C55" s="39">
        <v>2013</v>
      </c>
      <c r="D55" s="39">
        <v>2013</v>
      </c>
      <c r="E55" s="40">
        <v>223.43</v>
      </c>
      <c r="F55" s="40">
        <v>223.43</v>
      </c>
      <c r="G55" s="39" t="s">
        <v>65</v>
      </c>
      <c r="H55" s="39" t="s">
        <v>65</v>
      </c>
      <c r="I55" s="41" t="s">
        <v>65</v>
      </c>
    </row>
    <row r="56" spans="1:9" s="42" customFormat="1" ht="15">
      <c r="A56" s="37" t="s">
        <v>135</v>
      </c>
      <c r="B56" s="49" t="s">
        <v>87</v>
      </c>
      <c r="C56" s="39">
        <v>2013</v>
      </c>
      <c r="D56" s="39">
        <v>2013</v>
      </c>
      <c r="E56" s="40">
        <v>49.6</v>
      </c>
      <c r="F56" s="40">
        <v>49.6</v>
      </c>
      <c r="G56" s="39" t="s">
        <v>65</v>
      </c>
      <c r="H56" s="39" t="s">
        <v>65</v>
      </c>
      <c r="I56" s="41" t="s">
        <v>65</v>
      </c>
    </row>
    <row r="57" spans="1:9" s="42" customFormat="1" ht="26.25">
      <c r="A57" s="37" t="s">
        <v>136</v>
      </c>
      <c r="B57" s="49" t="s">
        <v>86</v>
      </c>
      <c r="C57" s="39">
        <v>2013</v>
      </c>
      <c r="D57" s="39">
        <v>2013</v>
      </c>
      <c r="E57" s="40">
        <v>22.4</v>
      </c>
      <c r="F57" s="40">
        <v>22.4</v>
      </c>
      <c r="G57" s="39" t="s">
        <v>65</v>
      </c>
      <c r="H57" s="39"/>
      <c r="I57" s="41" t="s">
        <v>65</v>
      </c>
    </row>
    <row r="58" spans="1:9" s="4" customFormat="1" ht="15">
      <c r="A58" s="8" t="s">
        <v>25</v>
      </c>
      <c r="B58" s="13" t="s">
        <v>26</v>
      </c>
      <c r="C58" s="10" t="s">
        <v>18</v>
      </c>
      <c r="D58" s="10" t="s">
        <v>18</v>
      </c>
      <c r="E58" s="10" t="s">
        <v>18</v>
      </c>
      <c r="F58" s="15">
        <v>0</v>
      </c>
      <c r="G58" s="14" t="s">
        <v>18</v>
      </c>
      <c r="H58" s="16" t="s">
        <v>18</v>
      </c>
      <c r="I58" s="17" t="s">
        <v>18</v>
      </c>
    </row>
    <row r="59" spans="1:9" s="4" customFormat="1" ht="15">
      <c r="A59" s="8" t="s">
        <v>27</v>
      </c>
      <c r="B59" s="13" t="s">
        <v>28</v>
      </c>
      <c r="C59" s="10" t="s">
        <v>18</v>
      </c>
      <c r="D59" s="10" t="s">
        <v>18</v>
      </c>
      <c r="E59" s="10" t="s">
        <v>18</v>
      </c>
      <c r="F59" s="15">
        <v>0</v>
      </c>
      <c r="G59" s="14" t="s">
        <v>18</v>
      </c>
      <c r="H59" s="16" t="s">
        <v>18</v>
      </c>
      <c r="I59" s="17" t="s">
        <v>18</v>
      </c>
    </row>
    <row r="60" spans="1:9" s="4" customFormat="1" ht="18.75" customHeight="1">
      <c r="A60" s="8" t="s">
        <v>29</v>
      </c>
      <c r="B60" s="9" t="s">
        <v>30</v>
      </c>
      <c r="C60" s="10" t="s">
        <v>18</v>
      </c>
      <c r="D60" s="10" t="s">
        <v>18</v>
      </c>
      <c r="E60" s="15">
        <v>0</v>
      </c>
      <c r="F60" s="15">
        <v>0</v>
      </c>
      <c r="G60" s="14" t="s">
        <v>18</v>
      </c>
      <c r="H60" s="16" t="s">
        <v>18</v>
      </c>
      <c r="I60" s="17" t="s">
        <v>18</v>
      </c>
    </row>
    <row r="61" spans="1:9" s="4" customFormat="1" ht="15">
      <c r="A61" s="8" t="s">
        <v>31</v>
      </c>
      <c r="B61" s="9" t="s">
        <v>32</v>
      </c>
      <c r="C61" s="10" t="s">
        <v>18</v>
      </c>
      <c r="D61" s="10" t="s">
        <v>18</v>
      </c>
      <c r="E61" s="15">
        <v>0</v>
      </c>
      <c r="F61" s="15">
        <v>0</v>
      </c>
      <c r="G61" s="14" t="s">
        <v>18</v>
      </c>
      <c r="H61" s="16" t="s">
        <v>18</v>
      </c>
      <c r="I61" s="17" t="s">
        <v>18</v>
      </c>
    </row>
    <row r="62" spans="1:9" s="4" customFormat="1" ht="30">
      <c r="A62" s="8" t="s">
        <v>33</v>
      </c>
      <c r="B62" s="9" t="s">
        <v>34</v>
      </c>
      <c r="C62" s="10" t="s">
        <v>18</v>
      </c>
      <c r="D62" s="10" t="s">
        <v>18</v>
      </c>
      <c r="E62" s="15">
        <v>0</v>
      </c>
      <c r="F62" s="15">
        <v>0</v>
      </c>
      <c r="G62" s="14" t="s">
        <v>18</v>
      </c>
      <c r="H62" s="16" t="s">
        <v>18</v>
      </c>
      <c r="I62" s="17" t="s">
        <v>18</v>
      </c>
    </row>
    <row r="63" spans="1:9" s="4" customFormat="1" ht="20.25" customHeight="1">
      <c r="A63" s="8" t="s">
        <v>35</v>
      </c>
      <c r="B63" s="9" t="s">
        <v>36</v>
      </c>
      <c r="C63" s="10" t="s">
        <v>18</v>
      </c>
      <c r="D63" s="10" t="s">
        <v>18</v>
      </c>
      <c r="E63" s="15">
        <v>0</v>
      </c>
      <c r="F63" s="31">
        <v>776.6</v>
      </c>
      <c r="G63" s="14" t="s">
        <v>18</v>
      </c>
      <c r="H63" s="16" t="s">
        <v>18</v>
      </c>
      <c r="I63" s="17" t="s">
        <v>18</v>
      </c>
    </row>
    <row r="64" spans="1:9" s="4" customFormat="1" ht="20.25" customHeight="1">
      <c r="A64" s="18"/>
      <c r="B64" s="19"/>
      <c r="C64" s="20"/>
      <c r="D64" s="20"/>
      <c r="E64" s="21"/>
      <c r="F64" s="21"/>
      <c r="G64" s="22"/>
      <c r="H64" s="23"/>
      <c r="I64" s="23"/>
    </row>
    <row r="65" spans="1:6" s="4" customFormat="1" ht="15">
      <c r="A65" s="24"/>
      <c r="F65" s="25"/>
    </row>
    <row r="66" spans="1:6" s="4" customFormat="1" ht="15">
      <c r="A66" s="24"/>
      <c r="F66" s="25"/>
    </row>
    <row r="67" s="4" customFormat="1" ht="15">
      <c r="F67" s="25"/>
    </row>
    <row r="68" s="4" customFormat="1" ht="15">
      <c r="F68" s="25"/>
    </row>
    <row r="69" s="4" customFormat="1" ht="15">
      <c r="F69" s="25"/>
    </row>
    <row r="70" s="4" customFormat="1" ht="15">
      <c r="F70" s="25"/>
    </row>
    <row r="71" s="4" customFormat="1" ht="15">
      <c r="F71" s="25"/>
    </row>
    <row r="72" s="4" customFormat="1" ht="15">
      <c r="F72" s="25"/>
    </row>
    <row r="73" s="4" customFormat="1" ht="15">
      <c r="F73" s="25"/>
    </row>
    <row r="74" s="4" customFormat="1" ht="15">
      <c r="F74" s="25"/>
    </row>
    <row r="75" s="4" customFormat="1" ht="15">
      <c r="F75" s="25"/>
    </row>
    <row r="76" s="4" customFormat="1" ht="15">
      <c r="F76" s="25"/>
    </row>
    <row r="77" s="4" customFormat="1" ht="15">
      <c r="F77" s="25"/>
    </row>
    <row r="78" s="4" customFormat="1" ht="15">
      <c r="F78" s="25"/>
    </row>
    <row r="79" s="4" customFormat="1" ht="15">
      <c r="F79" s="25"/>
    </row>
    <row r="80" s="4" customFormat="1" ht="15">
      <c r="F80" s="25"/>
    </row>
    <row r="81" s="4" customFormat="1" ht="15">
      <c r="F81" s="25"/>
    </row>
    <row r="82" s="4" customFormat="1" ht="15">
      <c r="F82" s="25"/>
    </row>
    <row r="83" s="4" customFormat="1" ht="15">
      <c r="F83" s="25"/>
    </row>
    <row r="84" s="4" customFormat="1" ht="15">
      <c r="F84" s="25"/>
    </row>
    <row r="85" s="4" customFormat="1" ht="15">
      <c r="F85" s="25"/>
    </row>
    <row r="86" s="4" customFormat="1" ht="15">
      <c r="F86" s="25"/>
    </row>
    <row r="87" s="4" customFormat="1" ht="15">
      <c r="F87" s="25"/>
    </row>
    <row r="88" s="4" customFormat="1" ht="15">
      <c r="F88" s="25"/>
    </row>
    <row r="89" s="4" customFormat="1" ht="15">
      <c r="F89" s="25"/>
    </row>
    <row r="90" s="4" customFormat="1" ht="15">
      <c r="F90" s="25"/>
    </row>
    <row r="91" s="4" customFormat="1" ht="15">
      <c r="F91" s="25"/>
    </row>
    <row r="92" s="4" customFormat="1" ht="15">
      <c r="F92" s="25"/>
    </row>
    <row r="93" s="4" customFormat="1" ht="15">
      <c r="F93" s="25"/>
    </row>
    <row r="94" s="4" customFormat="1" ht="15">
      <c r="F94" s="25"/>
    </row>
    <row r="95" s="4" customFormat="1" ht="15">
      <c r="F95" s="25"/>
    </row>
    <row r="96" s="4" customFormat="1" ht="15">
      <c r="F96" s="25"/>
    </row>
    <row r="97" s="4" customFormat="1" ht="15">
      <c r="F97" s="25"/>
    </row>
    <row r="98" s="4" customFormat="1" ht="15">
      <c r="F98" s="25"/>
    </row>
    <row r="99" s="4" customFormat="1" ht="15">
      <c r="F99" s="25"/>
    </row>
    <row r="100" s="4" customFormat="1" ht="15">
      <c r="F100" s="25"/>
    </row>
    <row r="101" s="4" customFormat="1" ht="15">
      <c r="F101" s="25"/>
    </row>
    <row r="102" s="4" customFormat="1" ht="15">
      <c r="F102" s="25"/>
    </row>
    <row r="103" s="4" customFormat="1" ht="15">
      <c r="F103" s="25"/>
    </row>
    <row r="104" s="4" customFormat="1" ht="15">
      <c r="F104" s="25"/>
    </row>
    <row r="105" s="4" customFormat="1" ht="15">
      <c r="F105" s="25"/>
    </row>
    <row r="106" s="4" customFormat="1" ht="15">
      <c r="F106" s="25"/>
    </row>
    <row r="107" s="4" customFormat="1" ht="15">
      <c r="F107" s="25"/>
    </row>
    <row r="108" s="4" customFormat="1" ht="15">
      <c r="F108" s="25"/>
    </row>
    <row r="109" s="4" customFormat="1" ht="15">
      <c r="F109" s="25"/>
    </row>
    <row r="110" s="4" customFormat="1" ht="15">
      <c r="F110" s="25"/>
    </row>
    <row r="111" s="4" customFormat="1" ht="15">
      <c r="F111" s="25"/>
    </row>
    <row r="112" s="4" customFormat="1" ht="15">
      <c r="F112" s="25"/>
    </row>
    <row r="113" s="4" customFormat="1" ht="15">
      <c r="F113" s="25"/>
    </row>
    <row r="114" s="4" customFormat="1" ht="15">
      <c r="F114" s="25"/>
    </row>
    <row r="115" s="4" customFormat="1" ht="15">
      <c r="F115" s="25"/>
    </row>
    <row r="116" s="4" customFormat="1" ht="15">
      <c r="F116" s="25"/>
    </row>
  </sheetData>
  <sheetProtection selectLockedCells="1" selectUnlockedCells="1"/>
  <mergeCells count="7">
    <mergeCell ref="A5:I5"/>
    <mergeCell ref="A6:I6"/>
    <mergeCell ref="A8:A9"/>
    <mergeCell ref="B8:B9"/>
    <mergeCell ref="C8:D8"/>
    <mergeCell ref="E8:F8"/>
    <mergeCell ref="G8:I8"/>
  </mergeCells>
  <printOptions/>
  <pageMargins left="0.7083333333333334" right="0.19652777777777777" top="0.4798611111111111" bottom="0.2361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2014-04-12T07:08:16Z</cp:lastPrinted>
  <dcterms:created xsi:type="dcterms:W3CDTF">2014-03-07T07:20:09Z</dcterms:created>
  <dcterms:modified xsi:type="dcterms:W3CDTF">2014-04-14T11:37:24Z</dcterms:modified>
  <cp:category/>
  <cp:version/>
  <cp:contentType/>
  <cp:contentStatus/>
</cp:coreProperties>
</file>